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211756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業務委託費内訳書!$A$1:$G$48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業務委託費内訳書!$G$48</definedName>
    <definedName name="内訳書工事価格総計" localSheetId="0">業務委託費内訳書!$G$47</definedName>
    <definedName name="内訳書工事価格総計通番" localSheetId="0">業務委託費内訳書!$I$47</definedName>
    <definedName name="内訳書工事価格総計名称" localSheetId="0">業務委託費内訳書!$A$47</definedName>
    <definedName name="内訳書工事価格通番" localSheetId="0">業務委託費内訳書!$I$48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46"/>
  <c r="G41"/>
  <c r="G38"/>
  <c r="G37"/>
  <c r="G36"/>
  <c r="G35"/>
  <c r="G32"/>
  <c r="G29"/>
  <c r="G28"/>
  <c r="G27"/>
  <c r="G26"/>
  <c r="G25"/>
  <c r="G24"/>
  <c r="G47"/>
  <c r="G10"/>
  <c r="G11"/>
  <c r="G12"/>
  <c r="G13"/>
  <c r="G14"/>
  <c r="G15"/>
  <c r="G16"/>
  <c r="G20"/>
  <c r="G23"/>
  <c r="G48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<sst xmlns="http://schemas.openxmlformats.org/spreadsheetml/2006/main">
  <si>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</si>
  <si>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</si>
  <si>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</si>
  <si>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</si>
  <si>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</si>
  <si>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Ｒ７三耕　地すべり　井ノ久保　実施計画検討業務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</si>
  <si>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</si>
  <si>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</si>
  <si>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</si>
  <si>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</si>
  <si>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</si>
  <si>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</si>
  <si>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</si>
  <si>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</si>
  <si>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純調査業務費
_x000d_</t>
  </si>
  <si>
    <t>直接調査費
_x000d_</t>
  </si>
  <si>
    <t>直接人件費～機械経費
_x000d_</t>
  </si>
  <si>
    <t>予備調査
_x000d_既存資料調査　１地区</t>
  </si>
  <si>
    <t>現地調査
_x000d_現地踏査　１地区</t>
  </si>
  <si>
    <t>直接経費（電子成果品作成費）
_x000d_</t>
  </si>
  <si>
    <t>間接調査費
_x000d_</t>
  </si>
  <si>
    <t>施工管理費
_x000d_</t>
  </si>
  <si>
    <t>諸経費
_x000d_</t>
  </si>
  <si>
    <t>調査業務価格
_x000d_</t>
  </si>
  <si>
    <t>業務原価
_x000d_</t>
  </si>
  <si>
    <t>直接原価
_x000d_</t>
  </si>
  <si>
    <t>直接人件費
_x000d_</t>
  </si>
  <si>
    <t>設計作業費
_x000d_</t>
  </si>
  <si>
    <t>防止工法計画見直し
_x000d_１地区</t>
  </si>
  <si>
    <t>変更事業計画書作成
_x000d_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</si>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</sst>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+G11+G22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+G12+G20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+G13+G19</f>
        <v>0</v>
      </c>
      <c r="H12" s="21"/>
      <c r="I12" s="22">
        <v>3</v>
      </c>
      <c r="J12" s="22"/>
    </row>
    <row r="13" ht="42" customHeight="1">
      <c r="A13" s="15" t="s">
        <v>16</v>
      </c>
      <c r="B13" s="16"/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1</v>
      </c>
    </row>
    <row r="14" ht="42" customHeight="1">
      <c r="A14" s="23"/>
      <c r="B14" s="16" t="s">
        <v>16</v>
      </c>
      <c r="C14" s="16"/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2</v>
      </c>
    </row>
    <row r="15" ht="42" customHeight="1">
      <c r="A15" s="23"/>
      <c r="B15" s="24"/>
      <c r="C15" s="16" t="s">
        <v>16</v>
      </c>
      <c r="D15" s="17"/>
      <c r="E15" s="18" t="s">
        <v>13</v>
      </c>
      <c r="F15" s="19">
        <v>1</v>
      </c>
      <c r="G15" s="20">
        <f>+G16</f>
        <v>0</v>
      </c>
      <c r="H15" s="21"/>
      <c r="I15" s="22">
        <v>6</v>
      </c>
      <c r="J15" s="22">
        <v>3</v>
      </c>
    </row>
    <row r="16" ht="42" customHeight="1">
      <c r="A16" s="23"/>
      <c r="B16" s="24"/>
      <c r="C16" s="24"/>
      <c r="D16" s="25" t="s">
        <v>16</v>
      </c>
      <c r="E16" s="18" t="s">
        <v>13</v>
      </c>
      <c r="F16" s="19">
        <v>1</v>
      </c>
      <c r="G16" s="20">
        <f>+G17+G18</f>
        <v>0</v>
      </c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17</v>
      </c>
      <c r="E17" s="18" t="s">
        <v>13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18</v>
      </c>
      <c r="E18" s="18" t="s">
        <v>13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15" t="s">
        <v>19</v>
      </c>
      <c r="B19" s="16"/>
      <c r="C19" s="16"/>
      <c r="D19" s="17"/>
      <c r="E19" s="18" t="s">
        <v>13</v>
      </c>
      <c r="F19" s="19">
        <v>1</v>
      </c>
      <c r="G19" s="26"/>
      <c r="H19" s="21"/>
      <c r="I19" s="22">
        <v>10</v>
      </c>
      <c r="J19" s="22"/>
    </row>
    <row r="20" ht="42" customHeight="1">
      <c r="A20" s="15" t="s">
        <v>20</v>
      </c>
      <c r="B20" s="16"/>
      <c r="C20" s="16"/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/>
    </row>
    <row r="21" ht="42" customHeight="1">
      <c r="A21" s="15" t="s">
        <v>21</v>
      </c>
      <c r="B21" s="16"/>
      <c r="C21" s="16"/>
      <c r="D21" s="17"/>
      <c r="E21" s="18" t="s">
        <v>13</v>
      </c>
      <c r="F21" s="19">
        <v>1</v>
      </c>
      <c r="G21" s="26"/>
      <c r="H21" s="21"/>
      <c r="I21" s="22">
        <v>12</v>
      </c>
      <c r="J21" s="22"/>
    </row>
    <row r="22" ht="42" customHeight="1">
      <c r="A22" s="15" t="s">
        <v>22</v>
      </c>
      <c r="B22" s="16"/>
      <c r="C22" s="16"/>
      <c r="D22" s="17"/>
      <c r="E22" s="18" t="s">
        <v>13</v>
      </c>
      <c r="F22" s="19">
        <v>1</v>
      </c>
      <c r="G22" s="26"/>
      <c r="H22" s="21"/>
      <c r="I22" s="22">
        <v>13</v>
      </c>
      <c r="J22" s="22"/>
    </row>
    <row r="23" ht="42" customHeight="1">
      <c r="A23" s="15" t="s">
        <v>23</v>
      </c>
      <c r="B23" s="16"/>
      <c r="C23" s="16"/>
      <c r="D23" s="17"/>
      <c r="E23" s="18" t="s">
        <v>13</v>
      </c>
      <c r="F23" s="19">
        <v>1</v>
      </c>
      <c r="G23" s="20">
        <f>+G10</f>
        <v>0</v>
      </c>
      <c r="H23" s="21"/>
      <c r="I23" s="22">
        <v>14</v>
      </c>
      <c r="J23" s="22"/>
    </row>
    <row r="24" ht="42" customHeight="1">
      <c r="A24" s="15" t="s">
        <v>24</v>
      </c>
      <c r="B24" s="16"/>
      <c r="C24" s="16"/>
      <c r="D24" s="17"/>
      <c r="E24" s="18" t="s">
        <v>13</v>
      </c>
      <c r="F24" s="19">
        <v>1</v>
      </c>
      <c r="G24" s="20">
        <f>+G25+G44</f>
        <v>0</v>
      </c>
      <c r="H24" s="21"/>
      <c r="I24" s="22">
        <v>15</v>
      </c>
      <c r="J24" s="22"/>
    </row>
    <row r="25" ht="42" customHeight="1">
      <c r="A25" s="15" t="s">
        <v>25</v>
      </c>
      <c r="B25" s="16"/>
      <c r="C25" s="16"/>
      <c r="D25" s="17"/>
      <c r="E25" s="18" t="s">
        <v>13</v>
      </c>
      <c r="F25" s="19">
        <v>1</v>
      </c>
      <c r="G25" s="20">
        <f>+G26+G35+G43</f>
        <v>0</v>
      </c>
      <c r="H25" s="21"/>
      <c r="I25" s="22">
        <v>16</v>
      </c>
      <c r="J25" s="22"/>
    </row>
    <row r="26" ht="42" customHeight="1">
      <c r="A26" s="15" t="s">
        <v>26</v>
      </c>
      <c r="B26" s="16"/>
      <c r="C26" s="16"/>
      <c r="D26" s="17"/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1</v>
      </c>
    </row>
    <row r="27" ht="42" customHeight="1">
      <c r="A27" s="23"/>
      <c r="B27" s="16" t="s">
        <v>26</v>
      </c>
      <c r="C27" s="16"/>
      <c r="D27" s="17"/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2</v>
      </c>
    </row>
    <row r="28" ht="42" customHeight="1">
      <c r="A28" s="23"/>
      <c r="B28" s="24"/>
      <c r="C28" s="16" t="s">
        <v>26</v>
      </c>
      <c r="D28" s="17"/>
      <c r="E28" s="18" t="s">
        <v>13</v>
      </c>
      <c r="F28" s="19">
        <v>1</v>
      </c>
      <c r="G28" s="20">
        <f>+G29+G32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27</v>
      </c>
      <c r="E29" s="18" t="s">
        <v>13</v>
      </c>
      <c r="F29" s="19">
        <v>1</v>
      </c>
      <c r="G29" s="20">
        <f>+G30+G31</f>
        <v>0</v>
      </c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28</v>
      </c>
      <c r="E30" s="18" t="s">
        <v>13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29</v>
      </c>
      <c r="E31" s="18" t="s">
        <v>13</v>
      </c>
      <c r="F31" s="19">
        <v>1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30</v>
      </c>
      <c r="E32" s="18" t="s">
        <v>13</v>
      </c>
      <c r="F32" s="19">
        <v>1</v>
      </c>
      <c r="G32" s="20">
        <f>+G33+G34</f>
        <v>0</v>
      </c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31</v>
      </c>
      <c r="E33" s="18" t="s">
        <v>32</v>
      </c>
      <c r="F33" s="19">
        <v>2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33</v>
      </c>
      <c r="E34" s="18" t="s">
        <v>32</v>
      </c>
      <c r="F34" s="19">
        <v>1</v>
      </c>
      <c r="G34" s="26"/>
      <c r="H34" s="21"/>
      <c r="I34" s="22">
        <v>25</v>
      </c>
      <c r="J34" s="22">
        <v>4</v>
      </c>
    </row>
    <row r="35" ht="42" customHeight="1">
      <c r="A35" s="15" t="s">
        <v>34</v>
      </c>
      <c r="B35" s="16"/>
      <c r="C35" s="16"/>
      <c r="D35" s="17"/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1</v>
      </c>
    </row>
    <row r="36" ht="42" customHeight="1">
      <c r="A36" s="23"/>
      <c r="B36" s="16" t="s">
        <v>34</v>
      </c>
      <c r="C36" s="16"/>
      <c r="D36" s="17"/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2</v>
      </c>
    </row>
    <row r="37" ht="42" customHeight="1">
      <c r="A37" s="23"/>
      <c r="B37" s="24"/>
      <c r="C37" s="16" t="s">
        <v>34</v>
      </c>
      <c r="D37" s="17"/>
      <c r="E37" s="18" t="s">
        <v>13</v>
      </c>
      <c r="F37" s="19">
        <v>1</v>
      </c>
      <c r="G37" s="20">
        <f>+G38+G41</f>
        <v>0</v>
      </c>
      <c r="H37" s="21"/>
      <c r="I37" s="22">
        <v>28</v>
      </c>
      <c r="J37" s="22">
        <v>3</v>
      </c>
    </row>
    <row r="38" ht="42" customHeight="1">
      <c r="A38" s="23"/>
      <c r="B38" s="24"/>
      <c r="C38" s="24"/>
      <c r="D38" s="25" t="s">
        <v>35</v>
      </c>
      <c r="E38" s="18" t="s">
        <v>13</v>
      </c>
      <c r="F38" s="19">
        <v>1</v>
      </c>
      <c r="G38" s="20">
        <f>+G39+G40</f>
        <v>0</v>
      </c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36</v>
      </c>
      <c r="E39" s="18" t="s">
        <v>32</v>
      </c>
      <c r="F39" s="19">
        <v>2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37</v>
      </c>
      <c r="E40" s="18" t="s">
        <v>32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38</v>
      </c>
      <c r="E41" s="18" t="s">
        <v>13</v>
      </c>
      <c r="F41" s="19">
        <v>1</v>
      </c>
      <c r="G41" s="20">
        <f>+G42</f>
        <v>0</v>
      </c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39</v>
      </c>
      <c r="E42" s="18" t="s">
        <v>13</v>
      </c>
      <c r="F42" s="19">
        <v>1</v>
      </c>
      <c r="G42" s="26"/>
      <c r="H42" s="21"/>
      <c r="I42" s="22">
        <v>33</v>
      </c>
      <c r="J42" s="22">
        <v>4</v>
      </c>
    </row>
    <row r="43" ht="42" customHeight="1">
      <c r="A43" s="15" t="s">
        <v>19</v>
      </c>
      <c r="B43" s="16"/>
      <c r="C43" s="16"/>
      <c r="D43" s="17"/>
      <c r="E43" s="18" t="s">
        <v>13</v>
      </c>
      <c r="F43" s="19">
        <v>1</v>
      </c>
      <c r="G43" s="26"/>
      <c r="H43" s="21"/>
      <c r="I43" s="22">
        <v>34</v>
      </c>
      <c r="J43" s="22"/>
    </row>
    <row r="44" ht="42" customHeight="1">
      <c r="A44" s="15" t="s">
        <v>40</v>
      </c>
      <c r="B44" s="16"/>
      <c r="C44" s="16"/>
      <c r="D44" s="17"/>
      <c r="E44" s="18" t="s">
        <v>13</v>
      </c>
      <c r="F44" s="19">
        <v>1</v>
      </c>
      <c r="G44" s="26"/>
      <c r="H44" s="21"/>
      <c r="I44" s="22">
        <v>35</v>
      </c>
      <c r="J44" s="22"/>
    </row>
    <row r="45" ht="42" customHeight="1">
      <c r="A45" s="15" t="s">
        <v>41</v>
      </c>
      <c r="B45" s="16"/>
      <c r="C45" s="16"/>
      <c r="D45" s="17"/>
      <c r="E45" s="18" t="s">
        <v>13</v>
      </c>
      <c r="F45" s="19">
        <v>1</v>
      </c>
      <c r="G45" s="26"/>
      <c r="H45" s="21"/>
      <c r="I45" s="22">
        <v>36</v>
      </c>
      <c r="J45" s="22">
        <v>220</v>
      </c>
    </row>
    <row r="46" ht="42" customHeight="1">
      <c r="A46" s="15" t="s">
        <v>42</v>
      </c>
      <c r="B46" s="16"/>
      <c r="C46" s="16"/>
      <c r="D46" s="17"/>
      <c r="E46" s="18" t="s">
        <v>13</v>
      </c>
      <c r="F46" s="19">
        <v>1</v>
      </c>
      <c r="G46" s="20">
        <f>+G24+G45</f>
        <v>0</v>
      </c>
      <c r="H46" s="21"/>
      <c r="I46" s="22">
        <v>37</v>
      </c>
      <c r="J46" s="22"/>
    </row>
    <row r="47" ht="42" customHeight="1">
      <c r="A47" s="27" t="s">
        <v>43</v>
      </c>
      <c r="B47" s="28"/>
      <c r="C47" s="28"/>
      <c r="D47" s="29"/>
      <c r="E47" s="30" t="s">
        <v>13</v>
      </c>
      <c r="F47" s="31">
        <v>1</v>
      </c>
      <c r="G47" s="32">
        <f>+G23+G46</f>
        <v>0</v>
      </c>
      <c r="I47" s="33">
        <v>38</v>
      </c>
      <c r="J47" s="33">
        <v>30</v>
      </c>
    </row>
    <row r="48" ht="42" customHeight="1">
      <c r="A48" s="34" t="s">
        <v>44</v>
      </c>
      <c r="B48" s="35"/>
      <c r="C48" s="35"/>
      <c r="D48" s="36"/>
      <c r="E48" s="37" t="s">
        <v>45</v>
      </c>
      <c r="F48" s="38" t="s">
        <v>45</v>
      </c>
      <c r="G48" s="39">
        <f>G47</f>
        <v>0</v>
      </c>
      <c r="I48" s="33">
        <v>39</v>
      </c>
      <c r="J48" s="33">
        <v>90</v>
      </c>
    </row>
    <row r="49" ht="42" customHeight="1"/>
    <row r="50" ht="42" customHeight="1"/>
    <row r="51" ht="13.2"/>
    <row r="52" ht="13.2"/>
    <row r="53" ht="13.2"/>
    <row r="54" ht="13.2"/>
    <row r="59" ht="13.2"/>
    <row r="60" ht="13.2"/>
    <row r="61" ht="13.2"/>
  </sheetData>
  <sheetProtection sheet="1" objects="1" scenarios="1" spinCount="100000" saltValue="63IkfU02XaHE0FChtlyTsA5LXnyXCmHl8uDMkoglz9cOVi7LN1M8S9UqMpiskS6KTGciGpus0zh6O/fWc1cGIg==" hashValue="q9vfUElbJmhZ8BSCOfDPav+F6AB8RAfw/TFnx7isSPhoYeDpm8BcpUWXpMccQf24AdzXNkgVLLfqIpYqxsoKPQ==" algorithmName="SHA-512" password="FD80"/>
  <mergeCells count="31">
    <mergeCell ref="A48:D48"/>
    <mergeCell ref="B8:G8"/>
    <mergeCell ref="A9:D9"/>
    <mergeCell ref="F3:G3"/>
    <mergeCell ref="F4:G4"/>
    <mergeCell ref="F5:G5"/>
    <mergeCell ref="A7:G7"/>
    <mergeCell ref="A47:D47"/>
    <mergeCell ref="A10:D10"/>
    <mergeCell ref="A11:D11"/>
    <mergeCell ref="A12:D12"/>
    <mergeCell ref="A13:D13"/>
    <mergeCell ref="B14:D14"/>
    <mergeCell ref="C15:D15"/>
    <mergeCell ref="A19:D19"/>
    <mergeCell ref="A20:D20"/>
    <mergeCell ref="A21:D21"/>
    <mergeCell ref="A22:D22"/>
    <mergeCell ref="A23:D23"/>
    <mergeCell ref="A24:D24"/>
    <mergeCell ref="A25:D25"/>
    <mergeCell ref="A26:D26"/>
    <mergeCell ref="B27:D27"/>
    <mergeCell ref="C28:D28"/>
    <mergeCell ref="A35:D35"/>
    <mergeCell ref="B36:D36"/>
    <mergeCell ref="C37:D37"/>
    <mergeCell ref="A43:D43"/>
    <mergeCell ref="A44:D44"/>
    <mergeCell ref="A45:D45"/>
    <mergeCell ref="A46:D4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matsumae shigeyoshi</cp:lastModifiedBy>
  <cp:lastPrinted>2020-10-12T05:07:54Z</cp:lastPrinted>
  <dcterms:created xsi:type="dcterms:W3CDTF">2014-01-09T08:55:00Z</dcterms:created>
  <dcterms:modified xsi:type="dcterms:W3CDTF">2025-06-13T03:44:40Z</dcterms:modified>
</cp:coreProperties>
</file>